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eKool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<sst xmlns="http://schemas.openxmlformats.org/spreadsheetml/2006/main" count="53" uniqueCount="53">
  <si>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eKooli kasutamine</t>
  </si>
  <si>
    <t>Ettekanne lapsevanemate üldkoosolekul 17.okt 2007</t>
  </si>
  <si>
    <t>Plussid</t>
  </si>
  <si>
    <t>Kasutame alates okt 2006, jaan 2007, märts 2007</t>
  </si>
  <si>
    <t>Info on paremini kättesaadav kodule, saab korduvalt vaadata, sest on kirjas</t>
  </si>
  <si>
    <t>Kasutamise võimalused kodus päris head</t>
  </si>
  <si>
    <t>Mitme klassi puhul kasutatakse hästi</t>
  </si>
  <si>
    <t>Hinded on ülevaatlikult tabelis mitte laiali nagu päevikus</t>
  </si>
  <si>
    <t>Õpetajal on võimalus täita ka väljaspool kooli</t>
  </si>
  <si>
    <t>Mitmel õpetajal on arvuti klassiruumis ja saab kohe eKooli täita</t>
  </si>
  <si>
    <t>Aruandlust on üldjuhul mugavam teha</t>
  </si>
  <si>
    <t>Võimalus edastada vajalikku infot mugavamal viiisil ja kiiresti</t>
  </si>
  <si>
    <t>eKooli süsteem areneb, kasutamine pole keeruline</t>
  </si>
  <si>
    <t>Foorumis on asjalikke arvamusi ja seisukohti</t>
  </si>
  <si>
    <t xml:space="preserve">Süsteem on harva "maas" </t>
  </si>
  <si>
    <t>Miinused</t>
  </si>
  <si>
    <t>Kasutamise eest tuleb aastas maksta ja mitte vähe</t>
  </si>
  <si>
    <t>Kõigil pole võimalust kodus kasutada</t>
  </si>
  <si>
    <t>Kasutatakse vähem kui on võimalusi</t>
  </si>
  <si>
    <t>Lapsevanem vaatab lapse kontolt ja me ei näe, et ta kasutab eKooli</t>
  </si>
  <si>
    <t>Parool unustatakse ära; ei suhelda otse, laps unustab edasi öelda, mida vaja</t>
  </si>
  <si>
    <t>Kõik lapsevanemad ei kasuta oma kontot, kuigi võimalus on</t>
  </si>
  <si>
    <t>Klassiruumis pole paljudel õpetajal arvutit, et kohe täita ja tuleb ühiseid arvuteid jagada</t>
  </si>
  <si>
    <t>Puudumiste sissekanded pole alati korras ja see annab klassijuhatajale vale info</t>
  </si>
  <si>
    <t>Hinnete lehte pole vaja käsitsi kirjutada, aga kulub palju paberit ja hinded on väiksed</t>
  </si>
  <si>
    <t>Kodu tagasiside märkustele</t>
  </si>
  <si>
    <t>Tunniplaan pole sisestatud</t>
  </si>
  <si>
    <t>Esineb tehnilisi vigu</t>
  </si>
  <si>
    <t>Uue asjaga kohanemine võtab aega kellel rohkem, kellel vähem</t>
  </si>
  <si>
    <t>Foorumis suheldakse nagu jututoas, ropendatakse ja antakse isiklikke hinnanguid</t>
  </si>
  <si>
    <t>Võimalused kasutada</t>
  </si>
  <si>
    <t>Kasutab (klassijuhataja näeb eKoolis)</t>
  </si>
  <si>
    <t>Klass</t>
  </si>
  <si>
    <t>Õpilasi</t>
  </si>
  <si>
    <t>ON</t>
  </si>
  <si>
    <t>KODUS</t>
  </si>
  <si>
    <t>MUJAL</t>
  </si>
  <si>
    <t>1.</t>
  </si>
  <si>
    <t>Prans,Mootse</t>
  </si>
  <si>
    <t>2.</t>
  </si>
  <si>
    <t>3.</t>
  </si>
  <si>
    <t>4.</t>
  </si>
  <si>
    <t>5.</t>
  </si>
  <si>
    <t>6.</t>
  </si>
  <si>
    <t>7.</t>
  </si>
  <si>
    <t>8.</t>
  </si>
  <si>
    <t>9.</t>
  </si>
  <si>
    <t>Teder,Mõttus,Mekk</t>
  </si>
  <si>
    <t>All,Saar</t>
  </si>
  <si>
    <t>EI OLE</t>
  </si>
  <si>
    <t>Ei kasuta</t>
  </si>
  <si>
    <t>Tunnistus paberkandjal tuleb koju kevadel, vahepeal kodu soovi järgi</t>
  </si>
  <si>
    <t>Rahulolu küsitlustes on ka infot (vaata ja lisa)</t>
  </si>
</sst>
</file>

<file path=xl/styles.xml><?xml version="1.0" encoding="utf-8"?>
<styleSheet xmlns="http://schemas.openxmlformats.org/spreadsheetml/2006/main">
  <numFmts count="4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d/mm/yyyy"/>
    <numFmt numFmtId="176" formatCode="m/d/yyyy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000"/>
    <numFmt numFmtId="186" formatCode="0.0"/>
    <numFmt numFmtId="187" formatCode="0.0%"/>
    <numFmt numFmtId="188" formatCode="00000"/>
    <numFmt numFmtId="189" formatCode="0.000%"/>
    <numFmt numFmtId="190" formatCode="0.000"/>
    <numFmt numFmtId="191" formatCode="0.0000000"/>
    <numFmt numFmtId="192" formatCode="0.000000"/>
    <numFmt numFmtId="193" formatCode="0.00000"/>
    <numFmt numFmtId="194" formatCode="mm/dd/yy"/>
    <numFmt numFmtId="195" formatCode="#,##0&quot;р.&quot;;\-#,##0&quot;р.&quot;"/>
    <numFmt numFmtId="196" formatCode="#,##0&quot;р.&quot;;[Red]\-#,##0&quot;р.&quot;"/>
    <numFmt numFmtId="197" formatCode="#,##0.00&quot;р.&quot;;\-#,##0.00&quot;р.&quot;"/>
    <numFmt numFmtId="198" formatCode="#,##0.00&quot;р.&quot;;[Red]\-#,##0.00&quot;р.&quot;"/>
    <numFmt numFmtId="199" formatCode="_-* #,##0&quot;р.&quot;_-;\-* #,##0&quot;р.&quot;_-;_-* &quot;-&quot;&quot;р.&quot;_-;_-@_-"/>
    <numFmt numFmtId="200" formatCode="_-* #,##0_р_._-;\-* #,##0_р_._-;_-* &quot;-&quot;_р_._-;_-@_-"/>
    <numFmt numFmtId="201" formatCode="_-* #,##0.00&quot;р.&quot;_-;\-* #,##0.00&quot;р.&quot;_-;_-* &quot;-&quot;??&quot;р.&quot;_-;_-@_-"/>
    <numFmt numFmtId="202" formatCode="_-* #,##0.00_р_._-;\-* #,##0.00_р_._-;_-* &quot;-&quot;??_р_._-;_-@_-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sz val="8"/>
      <color indexed="9"/>
      <name val="Arial"/>
      <family val="2"/>
    </font>
    <font>
      <b/>
      <sz val="11"/>
      <color indexed="10"/>
      <name val="Arial"/>
      <family val="2"/>
    </font>
    <font>
      <b/>
      <sz val="11.75"/>
      <name val="Arial"/>
      <family val="0"/>
    </font>
    <font>
      <sz val="8.75"/>
      <name val="Arial"/>
      <family val="2"/>
    </font>
    <font>
      <b/>
      <sz val="12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9" fontId="4" fillId="0" borderId="0" xfId="22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9" fontId="7" fillId="0" borderId="0" xfId="22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9" fontId="7" fillId="0" borderId="0" xfId="22" applyFont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6" fillId="0" borderId="1" xfId="22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9" fontId="7" fillId="2" borderId="1" xfId="22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7" fillId="0" borderId="1" xfId="22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9" fontId="6" fillId="0" borderId="0" xfId="22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laad_2005-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Lapsevanemal on võimalus kasutada eKooli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Andmed saadud klassijuhatajatelt (okt 2007)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1"/>
          <c:w val="0.825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v>Kodus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eKool!$I$39:$I$47</c:f>
              <c:numCache/>
            </c:numRef>
          </c:val>
        </c:ser>
        <c:ser>
          <c:idx val="1"/>
          <c:order val="1"/>
          <c:tx>
            <c:v>Mujal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eKool!$K$39:$K$47</c:f>
              <c:numCache/>
            </c:numRef>
          </c:val>
        </c:ser>
        <c:axId val="45785743"/>
        <c:axId val="9418504"/>
      </c:barChart>
      <c:catAx>
        <c:axId val="4578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18504"/>
        <c:crosses val="autoZero"/>
        <c:auto val="1"/>
        <c:lblOffset val="100"/>
        <c:noMultiLvlLbl val="0"/>
      </c:catAx>
      <c:valAx>
        <c:axId val="94185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8574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433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eKooli kasutamine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Andmed saadud klassijuhatajatelt (okt 2007)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0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1"/>
          <c:w val="0.878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On võimalus kasutada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eKool!$G$39:$G$47</c:f>
              <c:numCache/>
            </c:numRef>
          </c:val>
        </c:ser>
        <c:ser>
          <c:idx val="1"/>
          <c:order val="1"/>
          <c:tx>
            <c:v>Lapsevanem kasutab oma kontot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eKool!$N$39:$N$47</c:f>
              <c:numCache/>
            </c:numRef>
          </c:val>
        </c:ser>
        <c:axId val="17657673"/>
        <c:axId val="24701330"/>
      </c:bar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01330"/>
        <c:crosses val="autoZero"/>
        <c:auto val="1"/>
        <c:lblOffset val="100"/>
        <c:noMultiLvlLbl val="0"/>
      </c:catAx>
      <c:valAx>
        <c:axId val="24701330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57673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25"/>
          <c:y val="0.8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Lapsevanemal pole võimalust kasutada eKooli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Andmed saadud klassijuhatajatelt (okt 2007)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925"/>
          <c:w val="0.824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eKool!$D$39:$D$47</c:f>
              <c:numCache/>
            </c:numRef>
          </c:val>
        </c:ser>
        <c:axId val="20985379"/>
        <c:axId val="54650684"/>
      </c:barChart>
      <c:catAx>
        <c:axId val="20985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50684"/>
        <c:crosses val="autoZero"/>
        <c:auto val="1"/>
        <c:lblOffset val="100"/>
        <c:noMultiLvlLbl val="0"/>
      </c:catAx>
      <c:valAx>
        <c:axId val="5465068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537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eKooli kasutamine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Andmed saadud klassijuhatajatelt (okt 2007)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925"/>
          <c:w val="0.878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On võimalus kasutada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eKool!$F$39:$F$47</c:f>
              <c:numCache/>
            </c:numRef>
          </c:val>
        </c:ser>
        <c:ser>
          <c:idx val="1"/>
          <c:order val="1"/>
          <c:tx>
            <c:v>Lapsevanem kasutab oma kontot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eKool!$M$39:$M$47</c:f>
              <c:numCache/>
            </c:numRef>
          </c:val>
        </c:ser>
        <c:axId val="22094109"/>
        <c:axId val="64629254"/>
      </c:bar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29254"/>
        <c:crosses val="autoZero"/>
        <c:auto val="1"/>
        <c:lblOffset val="100"/>
        <c:noMultiLvlLbl val="0"/>
      </c:catAx>
      <c:valAx>
        <c:axId val="6462925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410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8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123825</xdr:rowOff>
    </xdr:from>
    <xdr:to>
      <xdr:col>8</xdr:col>
      <xdr:colOff>390525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19050" y="9010650"/>
        <a:ext cx="46101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67</xdr:row>
      <xdr:rowOff>38100</xdr:rowOff>
    </xdr:from>
    <xdr:to>
      <xdr:col>16</xdr:col>
      <xdr:colOff>447675</xdr:colOff>
      <xdr:row>82</xdr:row>
      <xdr:rowOff>57150</xdr:rowOff>
    </xdr:to>
    <xdr:graphicFrame>
      <xdr:nvGraphicFramePr>
        <xdr:cNvPr id="2" name="Chart 2"/>
        <xdr:cNvGraphicFramePr/>
      </xdr:nvGraphicFramePr>
      <xdr:xfrm>
        <a:off x="4714875" y="11839575"/>
        <a:ext cx="46196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67</xdr:row>
      <xdr:rowOff>28575</xdr:rowOff>
    </xdr:from>
    <xdr:to>
      <xdr:col>8</xdr:col>
      <xdr:colOff>371475</xdr:colOff>
      <xdr:row>82</xdr:row>
      <xdr:rowOff>66675</xdr:rowOff>
    </xdr:to>
    <xdr:graphicFrame>
      <xdr:nvGraphicFramePr>
        <xdr:cNvPr id="3" name="Chart 3"/>
        <xdr:cNvGraphicFramePr/>
      </xdr:nvGraphicFramePr>
      <xdr:xfrm>
        <a:off x="47625" y="11830050"/>
        <a:ext cx="456247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49</xdr:row>
      <xdr:rowOff>114300</xdr:rowOff>
    </xdr:from>
    <xdr:to>
      <xdr:col>16</xdr:col>
      <xdr:colOff>495300</xdr:colOff>
      <xdr:row>64</xdr:row>
      <xdr:rowOff>142875</xdr:rowOff>
    </xdr:to>
    <xdr:graphicFrame>
      <xdr:nvGraphicFramePr>
        <xdr:cNvPr id="4" name="Chart 4"/>
        <xdr:cNvGraphicFramePr/>
      </xdr:nvGraphicFramePr>
      <xdr:xfrm>
        <a:off x="4752975" y="9001125"/>
        <a:ext cx="462915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6.140625" style="7" customWidth="1"/>
    <col min="2" max="2" width="7.57421875" style="7" customWidth="1"/>
    <col min="3" max="4" width="7.421875" style="7" customWidth="1"/>
    <col min="5" max="5" width="14.00390625" style="12" bestFit="1" customWidth="1"/>
    <col min="6" max="7" width="6.7109375" style="7" customWidth="1"/>
    <col min="8" max="8" width="7.57421875" style="7" customWidth="1"/>
    <col min="9" max="9" width="7.140625" style="9" customWidth="1"/>
    <col min="10" max="10" width="6.28125" style="7" customWidth="1"/>
    <col min="11" max="11" width="7.140625" style="9" customWidth="1"/>
    <col min="12" max="14" width="9.140625" style="7" customWidth="1"/>
    <col min="15" max="15" width="12.57421875" style="7" bestFit="1" customWidth="1"/>
    <col min="16" max="16" width="9.140625" style="10" customWidth="1"/>
    <col min="17" max="16384" width="9.140625" style="7" customWidth="1"/>
  </cols>
  <sheetData>
    <row r="1" spans="1:16" s="2" customFormat="1" ht="18">
      <c r="A1" s="1" t="s">
        <v>0</v>
      </c>
      <c r="E1" s="3"/>
      <c r="I1" s="4"/>
      <c r="K1" s="4"/>
      <c r="P1" s="5"/>
    </row>
    <row r="2" spans="1:9" ht="14.25">
      <c r="A2" s="6" t="s">
        <v>1</v>
      </c>
      <c r="E2" s="7"/>
      <c r="F2" s="8"/>
      <c r="I2" s="29" t="s">
        <v>52</v>
      </c>
    </row>
    <row r="3" spans="5:6" ht="14.25">
      <c r="E3" s="7"/>
      <c r="F3" s="8"/>
    </row>
    <row r="4" ht="15">
      <c r="A4" s="11" t="s">
        <v>2</v>
      </c>
    </row>
    <row r="6" ht="14.25">
      <c r="A6" s="7" t="s">
        <v>3</v>
      </c>
    </row>
    <row r="7" ht="14.25">
      <c r="A7" s="7" t="s">
        <v>4</v>
      </c>
    </row>
    <row r="8" ht="14.25">
      <c r="A8" s="7" t="s">
        <v>5</v>
      </c>
    </row>
    <row r="9" ht="14.25">
      <c r="A9" s="7" t="s">
        <v>6</v>
      </c>
    </row>
    <row r="10" ht="14.25">
      <c r="A10" s="7" t="s">
        <v>7</v>
      </c>
    </row>
    <row r="11" ht="14.25">
      <c r="A11" s="7" t="s">
        <v>8</v>
      </c>
    </row>
    <row r="12" ht="14.25">
      <c r="A12" s="7" t="s">
        <v>9</v>
      </c>
    </row>
    <row r="13" ht="14.25">
      <c r="A13" s="7" t="s">
        <v>10</v>
      </c>
    </row>
    <row r="14" ht="14.25">
      <c r="A14" s="7" t="s">
        <v>51</v>
      </c>
    </row>
    <row r="15" ht="14.25">
      <c r="A15" s="7" t="s">
        <v>11</v>
      </c>
    </row>
    <row r="16" ht="14.25">
      <c r="A16" s="7" t="s">
        <v>12</v>
      </c>
    </row>
    <row r="17" ht="14.25">
      <c r="A17" s="7" t="s">
        <v>13</v>
      </c>
    </row>
    <row r="18" ht="14.25">
      <c r="A18" s="7" t="s">
        <v>14</v>
      </c>
    </row>
    <row r="20" ht="15">
      <c r="A20" s="11" t="s">
        <v>15</v>
      </c>
    </row>
    <row r="22" ht="14.25">
      <c r="A22" s="7" t="s">
        <v>16</v>
      </c>
    </row>
    <row r="23" ht="14.25">
      <c r="A23" s="7" t="s">
        <v>17</v>
      </c>
    </row>
    <row r="24" ht="14.25">
      <c r="A24" s="7" t="s">
        <v>18</v>
      </c>
    </row>
    <row r="25" ht="14.25">
      <c r="A25" s="7" t="s">
        <v>19</v>
      </c>
    </row>
    <row r="26" ht="14.25">
      <c r="A26" s="7" t="s">
        <v>20</v>
      </c>
    </row>
    <row r="27" ht="14.25">
      <c r="A27" s="7" t="s">
        <v>21</v>
      </c>
    </row>
    <row r="28" ht="14.25">
      <c r="A28" s="7" t="s">
        <v>22</v>
      </c>
    </row>
    <row r="29" ht="14.25">
      <c r="A29" s="7" t="s">
        <v>23</v>
      </c>
    </row>
    <row r="30" ht="14.25">
      <c r="A30" s="7" t="s">
        <v>24</v>
      </c>
    </row>
    <row r="31" ht="14.25">
      <c r="A31" s="7" t="s">
        <v>25</v>
      </c>
    </row>
    <row r="32" ht="14.25">
      <c r="A32" s="7" t="s">
        <v>26</v>
      </c>
    </row>
    <row r="33" ht="14.25">
      <c r="A33" s="7" t="s">
        <v>27</v>
      </c>
    </row>
    <row r="34" ht="14.25">
      <c r="A34" s="7" t="s">
        <v>28</v>
      </c>
    </row>
    <row r="35" ht="14.25">
      <c r="A35" s="7" t="s">
        <v>29</v>
      </c>
    </row>
    <row r="37" spans="3:13" ht="15">
      <c r="C37" s="2" t="s">
        <v>30</v>
      </c>
      <c r="F37" s="2"/>
      <c r="M37" s="2" t="s">
        <v>31</v>
      </c>
    </row>
    <row r="38" spans="1:11" ht="15">
      <c r="A38" s="13" t="s">
        <v>32</v>
      </c>
      <c r="B38" s="13" t="s">
        <v>33</v>
      </c>
      <c r="C38" s="6"/>
      <c r="D38" s="6"/>
      <c r="E38" s="14"/>
      <c r="F38" s="2" t="s">
        <v>34</v>
      </c>
      <c r="H38" s="15" t="s">
        <v>35</v>
      </c>
      <c r="I38" s="16"/>
      <c r="J38" s="15" t="s">
        <v>36</v>
      </c>
      <c r="K38" s="16"/>
    </row>
    <row r="39" spans="1:15" ht="14.25">
      <c r="A39" s="17" t="s">
        <v>37</v>
      </c>
      <c r="B39" s="17">
        <v>8</v>
      </c>
      <c r="C39" s="18">
        <v>2</v>
      </c>
      <c r="D39" s="19">
        <f aca="true" t="shared" si="0" ref="D39:D47">C39/B39</f>
        <v>0.25</v>
      </c>
      <c r="E39" s="20" t="s">
        <v>38</v>
      </c>
      <c r="F39" s="21">
        <f aca="true" t="shared" si="1" ref="F39:F47">(H39+J39)/B39</f>
        <v>0.75</v>
      </c>
      <c r="G39" s="22">
        <f aca="true" t="shared" si="2" ref="G39:G47">H39+J39</f>
        <v>6</v>
      </c>
      <c r="H39" s="23">
        <v>6</v>
      </c>
      <c r="I39" s="24">
        <f aca="true" t="shared" si="3" ref="I39:I47">H39/B39</f>
        <v>0.75</v>
      </c>
      <c r="J39" s="23"/>
      <c r="K39" s="24">
        <f aca="true" t="shared" si="4" ref="K39:K47">J39/B39</f>
        <v>0</v>
      </c>
      <c r="L39" s="15"/>
      <c r="M39" s="21">
        <f aca="true" t="shared" si="5" ref="M39:M47">N39/G39</f>
        <v>0.5</v>
      </c>
      <c r="N39" s="22">
        <v>3</v>
      </c>
      <c r="O39" s="25">
        <v>3</v>
      </c>
    </row>
    <row r="40" spans="1:15" ht="14.25">
      <c r="A40" s="17" t="s">
        <v>39</v>
      </c>
      <c r="B40" s="17">
        <v>10</v>
      </c>
      <c r="C40" s="18">
        <v>1</v>
      </c>
      <c r="D40" s="19">
        <f t="shared" si="0"/>
        <v>0.1</v>
      </c>
      <c r="E40" s="26"/>
      <c r="F40" s="21">
        <f t="shared" si="1"/>
        <v>0.9</v>
      </c>
      <c r="G40" s="22">
        <f t="shared" si="2"/>
        <v>9</v>
      </c>
      <c r="H40" s="23">
        <v>9</v>
      </c>
      <c r="I40" s="24">
        <f t="shared" si="3"/>
        <v>0.9</v>
      </c>
      <c r="J40" s="23"/>
      <c r="K40" s="24">
        <f t="shared" si="4"/>
        <v>0</v>
      </c>
      <c r="L40" s="15"/>
      <c r="M40" s="21">
        <f t="shared" si="5"/>
        <v>0.5555555555555556</v>
      </c>
      <c r="N40" s="22">
        <v>5</v>
      </c>
      <c r="O40" s="25">
        <v>4</v>
      </c>
    </row>
    <row r="41" spans="1:15" ht="14.25">
      <c r="A41" s="17" t="s">
        <v>40</v>
      </c>
      <c r="B41" s="17">
        <v>11</v>
      </c>
      <c r="C41" s="18"/>
      <c r="D41" s="19">
        <f t="shared" si="0"/>
        <v>0</v>
      </c>
      <c r="E41" s="26"/>
      <c r="F41" s="21">
        <f t="shared" si="1"/>
        <v>1</v>
      </c>
      <c r="G41" s="22">
        <f t="shared" si="2"/>
        <v>11</v>
      </c>
      <c r="H41" s="23">
        <v>6</v>
      </c>
      <c r="I41" s="24">
        <f t="shared" si="3"/>
        <v>0.5454545454545454</v>
      </c>
      <c r="J41" s="23">
        <v>5</v>
      </c>
      <c r="K41" s="24">
        <f t="shared" si="4"/>
        <v>0.45454545454545453</v>
      </c>
      <c r="L41" s="15"/>
      <c r="M41" s="21">
        <f t="shared" si="5"/>
        <v>0.7272727272727273</v>
      </c>
      <c r="N41" s="22">
        <v>8</v>
      </c>
      <c r="O41" s="25">
        <v>3</v>
      </c>
    </row>
    <row r="42" spans="1:15" ht="14.25">
      <c r="A42" s="17" t="s">
        <v>41</v>
      </c>
      <c r="B42" s="17">
        <v>11</v>
      </c>
      <c r="C42" s="18"/>
      <c r="D42" s="19">
        <f t="shared" si="0"/>
        <v>0</v>
      </c>
      <c r="E42" s="26"/>
      <c r="F42" s="21">
        <f t="shared" si="1"/>
        <v>1</v>
      </c>
      <c r="G42" s="22">
        <f t="shared" si="2"/>
        <v>11</v>
      </c>
      <c r="H42" s="23">
        <v>9</v>
      </c>
      <c r="I42" s="24">
        <f t="shared" si="3"/>
        <v>0.8181818181818182</v>
      </c>
      <c r="J42" s="23">
        <v>2</v>
      </c>
      <c r="K42" s="24">
        <f t="shared" si="4"/>
        <v>0.18181818181818182</v>
      </c>
      <c r="L42" s="15"/>
      <c r="M42" s="21">
        <f t="shared" si="5"/>
        <v>0.36363636363636365</v>
      </c>
      <c r="N42" s="22">
        <v>4</v>
      </c>
      <c r="O42" s="25">
        <v>7</v>
      </c>
    </row>
    <row r="43" spans="1:15" ht="14.25">
      <c r="A43" s="17" t="s">
        <v>42</v>
      </c>
      <c r="B43" s="17">
        <v>18</v>
      </c>
      <c r="C43" s="18"/>
      <c r="D43" s="19">
        <f t="shared" si="0"/>
        <v>0</v>
      </c>
      <c r="E43" s="26"/>
      <c r="F43" s="21">
        <f t="shared" si="1"/>
        <v>1</v>
      </c>
      <c r="G43" s="22">
        <f t="shared" si="2"/>
        <v>18</v>
      </c>
      <c r="H43" s="23">
        <v>14</v>
      </c>
      <c r="I43" s="24">
        <f t="shared" si="3"/>
        <v>0.7777777777777778</v>
      </c>
      <c r="J43" s="23">
        <v>4</v>
      </c>
      <c r="K43" s="24">
        <f t="shared" si="4"/>
        <v>0.2222222222222222</v>
      </c>
      <c r="L43" s="15"/>
      <c r="M43" s="21">
        <f t="shared" si="5"/>
        <v>0.7222222222222222</v>
      </c>
      <c r="N43" s="22">
        <v>13</v>
      </c>
      <c r="O43" s="25">
        <v>5</v>
      </c>
    </row>
    <row r="44" spans="1:15" ht="14.25">
      <c r="A44" s="17" t="s">
        <v>43</v>
      </c>
      <c r="B44" s="17">
        <v>11</v>
      </c>
      <c r="C44" s="18">
        <v>2</v>
      </c>
      <c r="D44" s="19">
        <f t="shared" si="0"/>
        <v>0.18181818181818182</v>
      </c>
      <c r="E44" s="26"/>
      <c r="F44" s="21">
        <f t="shared" si="1"/>
        <v>0.8181818181818182</v>
      </c>
      <c r="G44" s="22">
        <f t="shared" si="2"/>
        <v>9</v>
      </c>
      <c r="H44" s="23">
        <v>8</v>
      </c>
      <c r="I44" s="24">
        <f t="shared" si="3"/>
        <v>0.7272727272727273</v>
      </c>
      <c r="J44" s="23">
        <v>1</v>
      </c>
      <c r="K44" s="24">
        <f t="shared" si="4"/>
        <v>0.09090909090909091</v>
      </c>
      <c r="L44" s="15"/>
      <c r="M44" s="21">
        <f t="shared" si="5"/>
        <v>0.1111111111111111</v>
      </c>
      <c r="N44" s="22">
        <v>1</v>
      </c>
      <c r="O44" s="25">
        <v>8</v>
      </c>
    </row>
    <row r="45" spans="1:15" ht="14.25">
      <c r="A45" s="17" t="s">
        <v>44</v>
      </c>
      <c r="B45" s="17">
        <v>20</v>
      </c>
      <c r="C45" s="18">
        <v>4</v>
      </c>
      <c r="D45" s="19">
        <f t="shared" si="0"/>
        <v>0.2</v>
      </c>
      <c r="E45" s="26"/>
      <c r="F45" s="21">
        <f t="shared" si="1"/>
        <v>0.8</v>
      </c>
      <c r="G45" s="22">
        <f t="shared" si="2"/>
        <v>16</v>
      </c>
      <c r="H45" s="23">
        <v>16</v>
      </c>
      <c r="I45" s="24">
        <f t="shared" si="3"/>
        <v>0.8</v>
      </c>
      <c r="J45" s="23"/>
      <c r="K45" s="24">
        <f t="shared" si="4"/>
        <v>0</v>
      </c>
      <c r="L45" s="15"/>
      <c r="M45" s="21">
        <f t="shared" si="5"/>
        <v>1</v>
      </c>
      <c r="N45" s="22">
        <v>16</v>
      </c>
      <c r="O45" s="25"/>
    </row>
    <row r="46" spans="1:15" ht="14.25">
      <c r="A46" s="17" t="s">
        <v>45</v>
      </c>
      <c r="B46" s="17">
        <v>16</v>
      </c>
      <c r="C46" s="18">
        <v>2</v>
      </c>
      <c r="D46" s="19">
        <f t="shared" si="0"/>
        <v>0.125</v>
      </c>
      <c r="E46" s="26"/>
      <c r="F46" s="21">
        <f t="shared" si="1"/>
        <v>0.875</v>
      </c>
      <c r="G46" s="22">
        <f t="shared" si="2"/>
        <v>14</v>
      </c>
      <c r="H46" s="23">
        <v>12</v>
      </c>
      <c r="I46" s="24">
        <f t="shared" si="3"/>
        <v>0.75</v>
      </c>
      <c r="J46" s="23">
        <v>2</v>
      </c>
      <c r="K46" s="24">
        <f t="shared" si="4"/>
        <v>0.125</v>
      </c>
      <c r="L46" s="15"/>
      <c r="M46" s="21">
        <f t="shared" si="5"/>
        <v>0.5</v>
      </c>
      <c r="N46" s="22">
        <v>7</v>
      </c>
      <c r="O46" s="25">
        <v>7</v>
      </c>
    </row>
    <row r="47" spans="1:16" ht="14.25">
      <c r="A47" s="17" t="s">
        <v>46</v>
      </c>
      <c r="B47" s="17">
        <v>22</v>
      </c>
      <c r="C47" s="18">
        <v>3</v>
      </c>
      <c r="D47" s="19">
        <f t="shared" si="0"/>
        <v>0.13636363636363635</v>
      </c>
      <c r="E47" s="20" t="s">
        <v>47</v>
      </c>
      <c r="F47" s="21">
        <f t="shared" si="1"/>
        <v>0.8636363636363636</v>
      </c>
      <c r="G47" s="22">
        <f t="shared" si="2"/>
        <v>19</v>
      </c>
      <c r="H47" s="23">
        <v>14</v>
      </c>
      <c r="I47" s="24">
        <f t="shared" si="3"/>
        <v>0.6363636363636364</v>
      </c>
      <c r="J47" s="23">
        <v>5</v>
      </c>
      <c r="K47" s="24">
        <f t="shared" si="4"/>
        <v>0.22727272727272727</v>
      </c>
      <c r="L47" s="15"/>
      <c r="M47" s="21">
        <f t="shared" si="5"/>
        <v>0.8947368421052632</v>
      </c>
      <c r="N47" s="22">
        <v>17</v>
      </c>
      <c r="O47" s="25">
        <v>2</v>
      </c>
      <c r="P47" s="27" t="s">
        <v>48</v>
      </c>
    </row>
    <row r="48" spans="3:15" ht="15">
      <c r="C48" s="28" t="s">
        <v>49</v>
      </c>
      <c r="D48" s="6"/>
      <c r="E48" s="14"/>
      <c r="O48" s="28" t="s">
        <v>50</v>
      </c>
    </row>
    <row r="49" ht="14.25">
      <c r="F49" s="9"/>
    </row>
  </sheetData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Karin</cp:lastModifiedBy>
  <cp:lastPrinted>2007-10-17T19:09:40Z</cp:lastPrinted>
  <dcterms:created xsi:type="dcterms:W3CDTF">2007-10-17T14:22:12Z</dcterms:created>
  <dcterms:modified xsi:type="dcterms:W3CDTF">2007-10-25T04:16:34Z</dcterms:modified>
  <cp:category/>
  <cp:version/>
  <cp:contentType/>
  <cp:contentStatus/>
</cp:coreProperties>
</file>